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760" activeTab="0"/>
  </bookViews>
  <sheets>
    <sheet name="otwarcie" sheetId="1" r:id="rId1"/>
  </sheets>
  <definedNames>
    <definedName name="_xlnm.Print_Area" localSheetId="0">'otwarcie'!$A$1:$I$27</definedName>
    <definedName name="_xlnm.Print_Titles" localSheetId="0">'otwarcie'!$A:$C</definedName>
  </definedNames>
  <calcPr fullCalcOnLoad="1"/>
</workbook>
</file>

<file path=xl/sharedStrings.xml><?xml version="1.0" encoding="utf-8"?>
<sst xmlns="http://schemas.openxmlformats.org/spreadsheetml/2006/main" count="118" uniqueCount="23">
  <si>
    <t xml:space="preserve">Pakiet </t>
  </si>
  <si>
    <t>Oferta nr 1</t>
  </si>
  <si>
    <t>FARMACOL LOGISTYKA Sp. z o.o. ul. Szopienicka 77 40-431 Katowice</t>
  </si>
  <si>
    <t>Dotyczy: postępowania o udzielenie zamówienia publicznego na dostawę produktów farmaceutycznych dla Wojewódzkiego Wielospecjalistycznego Centrum Onkologii i Traumatologii w Łodzi prowadzonego w trybie przetargu nieograniczonego o wartości powyżej 10 000 000 Euro.</t>
  </si>
  <si>
    <t>Wartość zamówienia  podstawowego</t>
  </si>
  <si>
    <t>Wartość  w ramach "prawo opcji"</t>
  </si>
  <si>
    <t>Wartość  zamówienia ( zamówienie podstawowe  + "prawo opcji" )</t>
  </si>
  <si>
    <t>Oferta nr 2</t>
  </si>
  <si>
    <t>Oferta nr 3</t>
  </si>
  <si>
    <t>Oferta nr 4</t>
  </si>
  <si>
    <t>Sanofi-Aventis Sp. z o.o. ul. Bonifraterska 17, 00-203 Warszawa</t>
  </si>
  <si>
    <t>Centrala Farmaceutyczna CEFARM SA ul. Jana Kazimierza 16, 01-248 Warszawa</t>
  </si>
  <si>
    <r>
      <t xml:space="preserve">Nr sprawy: </t>
    </r>
    <r>
      <rPr>
        <b/>
        <sz val="11"/>
        <color indexed="8"/>
        <rFont val="Calibri"/>
        <family val="2"/>
      </rPr>
      <t>EZ.28.70.2021</t>
    </r>
  </si>
  <si>
    <t>Oferta nr 5</t>
  </si>
  <si>
    <t>Fresenius Kabi Polska Sp.z o. o.                     Al. Jerozolimskie 134 02 - 305 Warszawa</t>
  </si>
  <si>
    <t>x</t>
  </si>
  <si>
    <t>Urtica Sp. z o. o.                  ul. Krzemieniecka 120                     54 - 613 Wrocław</t>
  </si>
  <si>
    <t>Asclepios S.A.                ul. Hubska 44                         50 - 502 Wrocław</t>
  </si>
  <si>
    <r>
      <t>Informacja z otwarcia ofert w dniu 2</t>
    </r>
    <r>
      <rPr>
        <b/>
        <sz val="11"/>
        <color indexed="8"/>
        <rFont val="Calibri"/>
        <family val="2"/>
      </rPr>
      <t>9.12.2021r.</t>
    </r>
  </si>
  <si>
    <t>Salus International Sp.z o. o.                                ul. Pułaskiego 9                  40 - 273 Katowice</t>
  </si>
  <si>
    <t>Działając na podstawie art. 222 ust. 5 ustawy z 11 września 2019 r. – Prawo zamówień publicznych (t. j. Dz.U. z 2021 r. poz. 1129 ze zm.), Zamawiający informuje, że w postępowaniu wpłynęły następujące oferty:</t>
  </si>
  <si>
    <t>Oferta nr 6</t>
  </si>
  <si>
    <t>Oferta nr 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</si>
</sst>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44" fontId="39" fillId="34" borderId="1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44" fontId="34" fillId="34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8" fontId="42" fillId="34" borderId="10" xfId="0" applyNumberFormat="1" applyFont="1" applyFill="1" applyBorder="1" applyAlignment="1">
      <alignment horizontal="center" vertical="center" wrapText="1"/>
    </xf>
    <xf numFmtId="164" fontId="39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7"/>
  <sheetViews>
    <sheetView tabSelected="1" zoomScaleSheetLayoutView="70" zoomScalePageLayoutView="70" workbookViewId="0" topLeftCell="A13">
      <selection activeCell="D33" sqref="D33"/>
    </sheetView>
  </sheetViews>
  <sheetFormatPr defaultColWidth="2.8515625" defaultRowHeight="15"/>
  <cols>
    <col min="1" max="1" width="6.8515625" style="0" customWidth="1"/>
    <col min="2" max="2" width="26.57421875" style="0" customWidth="1"/>
    <col min="3" max="3" width="20.28125" style="0" customWidth="1"/>
    <col min="4" max="4" width="16.7109375" style="0" customWidth="1"/>
    <col min="5" max="5" width="16.28125" style="0" customWidth="1"/>
    <col min="6" max="8" width="18.8515625" style="0" customWidth="1"/>
    <col min="9" max="9" width="17.57421875" style="0" customWidth="1"/>
  </cols>
  <sheetData>
    <row r="1" spans="1:65" ht="15" customHeigh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1:31" ht="29.25" customHeight="1">
      <c r="A2" s="27"/>
      <c r="B2" s="27"/>
      <c r="C2" s="27"/>
      <c r="D2" s="27"/>
      <c r="E2" s="27"/>
      <c r="F2" s="27"/>
      <c r="G2" s="27"/>
      <c r="H2" s="27"/>
      <c r="I2" s="27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48" ht="39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3" ht="14.25" customHeight="1">
      <c r="A4" s="20" t="s">
        <v>12</v>
      </c>
      <c r="B4" s="20"/>
      <c r="C4" s="20"/>
    </row>
    <row r="5" spans="1:3" ht="14.25" customHeight="1">
      <c r="A5" s="3"/>
      <c r="B5" s="5"/>
      <c r="C5" s="3"/>
    </row>
    <row r="6" spans="1:3" ht="15">
      <c r="A6" s="21" t="s">
        <v>18</v>
      </c>
      <c r="B6" s="21"/>
      <c r="C6" s="21"/>
    </row>
    <row r="7" spans="1:3" ht="15">
      <c r="A7" s="4"/>
      <c r="B7" s="6"/>
      <c r="C7" s="4"/>
    </row>
    <row r="8" spans="1:9" ht="15">
      <c r="A8" s="13" t="s">
        <v>0</v>
      </c>
      <c r="B8" s="14"/>
      <c r="C8" s="1" t="s">
        <v>1</v>
      </c>
      <c r="D8" s="1" t="s">
        <v>7</v>
      </c>
      <c r="E8" s="1" t="s">
        <v>8</v>
      </c>
      <c r="F8" s="1" t="s">
        <v>9</v>
      </c>
      <c r="G8" s="1" t="s">
        <v>13</v>
      </c>
      <c r="H8" s="1" t="s">
        <v>21</v>
      </c>
      <c r="I8" s="1" t="s">
        <v>22</v>
      </c>
    </row>
    <row r="9" spans="1:9" s="2" customFormat="1" ht="62.25" customHeight="1">
      <c r="A9" s="15"/>
      <c r="B9" s="16"/>
      <c r="C9" s="10" t="s">
        <v>10</v>
      </c>
      <c r="D9" s="10" t="s">
        <v>14</v>
      </c>
      <c r="E9" s="10" t="s">
        <v>2</v>
      </c>
      <c r="F9" s="10" t="s">
        <v>11</v>
      </c>
      <c r="G9" s="10" t="s">
        <v>16</v>
      </c>
      <c r="H9" s="26" t="s">
        <v>17</v>
      </c>
      <c r="I9" s="10" t="s">
        <v>19</v>
      </c>
    </row>
    <row r="10" spans="1:9" s="2" customFormat="1" ht="31.5" customHeight="1">
      <c r="A10" s="17">
        <v>1</v>
      </c>
      <c r="B10" s="11" t="s">
        <v>4</v>
      </c>
      <c r="C10" s="23">
        <v>342921.6</v>
      </c>
      <c r="D10" s="24" t="s">
        <v>15</v>
      </c>
      <c r="E10" s="24" t="s">
        <v>15</v>
      </c>
      <c r="F10" s="24" t="s">
        <v>15</v>
      </c>
      <c r="G10" s="24" t="s">
        <v>15</v>
      </c>
      <c r="H10" s="24" t="s">
        <v>15</v>
      </c>
      <c r="I10" s="24" t="s">
        <v>15</v>
      </c>
    </row>
    <row r="11" spans="1:9" s="2" customFormat="1" ht="30.75" customHeight="1">
      <c r="A11" s="18"/>
      <c r="B11" s="11" t="s">
        <v>5</v>
      </c>
      <c r="C11" s="23">
        <v>171460.8</v>
      </c>
      <c r="D11" s="24" t="s">
        <v>15</v>
      </c>
      <c r="E11" s="24" t="s">
        <v>15</v>
      </c>
      <c r="F11" s="24" t="s">
        <v>15</v>
      </c>
      <c r="G11" s="24" t="s">
        <v>15</v>
      </c>
      <c r="H11" s="24" t="s">
        <v>15</v>
      </c>
      <c r="I11" s="24" t="s">
        <v>15</v>
      </c>
    </row>
    <row r="12" spans="1:9" s="2" customFormat="1" ht="30" customHeight="1">
      <c r="A12" s="19"/>
      <c r="B12" s="12" t="s">
        <v>6</v>
      </c>
      <c r="C12" s="22">
        <f>SUM(C10:C11)</f>
        <v>514382.39999999997</v>
      </c>
      <c r="D12" s="25" t="s">
        <v>15</v>
      </c>
      <c r="E12" s="25" t="s">
        <v>15</v>
      </c>
      <c r="F12" s="25" t="s">
        <v>15</v>
      </c>
      <c r="G12" s="25" t="s">
        <v>15</v>
      </c>
      <c r="H12" s="25" t="s">
        <v>15</v>
      </c>
      <c r="I12" s="25" t="s">
        <v>15</v>
      </c>
    </row>
    <row r="13" spans="1:9" s="2" customFormat="1" ht="33" customHeight="1">
      <c r="A13" s="17">
        <v>2</v>
      </c>
      <c r="B13" s="11" t="s">
        <v>4</v>
      </c>
      <c r="C13" s="24" t="s">
        <v>15</v>
      </c>
      <c r="D13" s="24" t="s">
        <v>15</v>
      </c>
      <c r="E13" s="23">
        <v>939224.16</v>
      </c>
      <c r="F13" s="24" t="s">
        <v>15</v>
      </c>
      <c r="G13" s="23">
        <v>939055.68</v>
      </c>
      <c r="H13" s="24" t="s">
        <v>15</v>
      </c>
      <c r="I13" s="24" t="s">
        <v>15</v>
      </c>
    </row>
    <row r="14" spans="1:9" s="2" customFormat="1" ht="23.25" customHeight="1">
      <c r="A14" s="18"/>
      <c r="B14" s="11" t="s">
        <v>5</v>
      </c>
      <c r="C14" s="24" t="s">
        <v>15</v>
      </c>
      <c r="D14" s="24" t="s">
        <v>15</v>
      </c>
      <c r="E14" s="23">
        <v>469612.08</v>
      </c>
      <c r="F14" s="24" t="s">
        <v>15</v>
      </c>
      <c r="G14" s="23">
        <v>469527.84</v>
      </c>
      <c r="H14" s="24" t="s">
        <v>15</v>
      </c>
      <c r="I14" s="24" t="s">
        <v>15</v>
      </c>
    </row>
    <row r="15" spans="1:9" s="2" customFormat="1" ht="33" customHeight="1">
      <c r="A15" s="19"/>
      <c r="B15" s="12" t="s">
        <v>6</v>
      </c>
      <c r="C15" s="25" t="s">
        <v>15</v>
      </c>
      <c r="D15" s="25" t="s">
        <v>15</v>
      </c>
      <c r="E15" s="22">
        <f>SUM(E13:E14)</f>
        <v>1408836.24</v>
      </c>
      <c r="F15" s="25" t="s">
        <v>15</v>
      </c>
      <c r="G15" s="22">
        <f>SUM(G13:G14)</f>
        <v>1408583.52</v>
      </c>
      <c r="H15" s="25" t="s">
        <v>15</v>
      </c>
      <c r="I15" s="25" t="s">
        <v>15</v>
      </c>
    </row>
    <row r="16" spans="1:9" s="2" customFormat="1" ht="31.5" customHeight="1">
      <c r="A16" s="17">
        <v>3</v>
      </c>
      <c r="B16" s="11" t="s">
        <v>4</v>
      </c>
      <c r="C16" s="24" t="s">
        <v>15</v>
      </c>
      <c r="D16" s="24" t="s">
        <v>15</v>
      </c>
      <c r="E16" s="24" t="s">
        <v>15</v>
      </c>
      <c r="F16" s="24" t="s">
        <v>15</v>
      </c>
      <c r="G16" s="23">
        <v>35380.8</v>
      </c>
      <c r="H16" s="24" t="s">
        <v>15</v>
      </c>
      <c r="I16" s="23">
        <v>36661.25</v>
      </c>
    </row>
    <row r="17" spans="1:9" s="2" customFormat="1" ht="30.75" customHeight="1">
      <c r="A17" s="18"/>
      <c r="B17" s="11" t="s">
        <v>5</v>
      </c>
      <c r="C17" s="24" t="s">
        <v>15</v>
      </c>
      <c r="D17" s="24" t="s">
        <v>15</v>
      </c>
      <c r="E17" s="24" t="s">
        <v>15</v>
      </c>
      <c r="F17" s="24" t="s">
        <v>15</v>
      </c>
      <c r="G17" s="23">
        <v>17690.4</v>
      </c>
      <c r="H17" s="24" t="s">
        <v>15</v>
      </c>
      <c r="I17" s="23">
        <v>18330.62</v>
      </c>
    </row>
    <row r="18" spans="1:9" s="2" customFormat="1" ht="27" customHeight="1">
      <c r="A18" s="19"/>
      <c r="B18" s="12" t="s">
        <v>6</v>
      </c>
      <c r="C18" s="25" t="s">
        <v>15</v>
      </c>
      <c r="D18" s="25" t="s">
        <v>15</v>
      </c>
      <c r="E18" s="25" t="s">
        <v>15</v>
      </c>
      <c r="F18" s="25" t="s">
        <v>15</v>
      </c>
      <c r="G18" s="22">
        <f>SUM(G16:G17)</f>
        <v>53071.200000000004</v>
      </c>
      <c r="H18" s="25" t="s">
        <v>15</v>
      </c>
      <c r="I18" s="22">
        <f>SUM(I16:I17)</f>
        <v>54991.869999999995</v>
      </c>
    </row>
    <row r="19" spans="1:9" s="2" customFormat="1" ht="31.5" customHeight="1">
      <c r="A19" s="17">
        <v>4</v>
      </c>
      <c r="B19" s="11" t="s">
        <v>4</v>
      </c>
      <c r="C19" s="24" t="s">
        <v>15</v>
      </c>
      <c r="D19" s="23">
        <v>804816</v>
      </c>
      <c r="E19" s="24" t="s">
        <v>15</v>
      </c>
      <c r="F19" s="23">
        <v>834624</v>
      </c>
      <c r="G19" s="23">
        <v>782534.52</v>
      </c>
      <c r="H19" s="23">
        <v>964363.32</v>
      </c>
      <c r="I19" s="23">
        <v>988135.2</v>
      </c>
    </row>
    <row r="20" spans="1:9" s="2" customFormat="1" ht="30.75" customHeight="1">
      <c r="A20" s="18"/>
      <c r="B20" s="11" t="s">
        <v>5</v>
      </c>
      <c r="C20" s="24" t="s">
        <v>15</v>
      </c>
      <c r="D20" s="23">
        <v>402408</v>
      </c>
      <c r="E20" s="24" t="s">
        <v>15</v>
      </c>
      <c r="F20" s="23">
        <v>417312</v>
      </c>
      <c r="G20" s="23">
        <v>391267.26</v>
      </c>
      <c r="H20" s="23">
        <v>482181.66</v>
      </c>
      <c r="I20" s="23">
        <v>494067.6</v>
      </c>
    </row>
    <row r="21" spans="1:9" s="2" customFormat="1" ht="28.5" customHeight="1">
      <c r="A21" s="19"/>
      <c r="B21" s="12" t="s">
        <v>6</v>
      </c>
      <c r="C21" s="25" t="s">
        <v>15</v>
      </c>
      <c r="D21" s="22">
        <f>SUM(D19:D20)</f>
        <v>1207224</v>
      </c>
      <c r="E21" s="25" t="s">
        <v>15</v>
      </c>
      <c r="F21" s="22">
        <f>SUM(F19:F20)</f>
        <v>1251936</v>
      </c>
      <c r="G21" s="22">
        <f>SUM(G19:G20)</f>
        <v>1173801.78</v>
      </c>
      <c r="H21" s="22">
        <f>SUM(H19:H20)</f>
        <v>1446544.98</v>
      </c>
      <c r="I21" s="22">
        <f>SUM(I19:I20)</f>
        <v>1482202.7999999998</v>
      </c>
    </row>
    <row r="22" spans="1:9" s="2" customFormat="1" ht="31.5" customHeight="1">
      <c r="A22" s="17">
        <v>5</v>
      </c>
      <c r="B22" s="11" t="s">
        <v>4</v>
      </c>
      <c r="C22" s="24" t="s">
        <v>15</v>
      </c>
      <c r="D22" s="24" t="s">
        <v>15</v>
      </c>
      <c r="E22" s="24" t="s">
        <v>15</v>
      </c>
      <c r="F22" s="23">
        <v>137538</v>
      </c>
      <c r="G22" s="23">
        <v>138247.56</v>
      </c>
      <c r="H22" s="23">
        <v>138024</v>
      </c>
      <c r="I22" s="23">
        <v>141008.04</v>
      </c>
    </row>
    <row r="23" spans="1:9" s="2" customFormat="1" ht="30.75" customHeight="1">
      <c r="A23" s="18"/>
      <c r="B23" s="11" t="s">
        <v>5</v>
      </c>
      <c r="C23" s="24" t="s">
        <v>15</v>
      </c>
      <c r="D23" s="24" t="s">
        <v>15</v>
      </c>
      <c r="E23" s="24" t="s">
        <v>15</v>
      </c>
      <c r="F23" s="23">
        <v>68769</v>
      </c>
      <c r="G23" s="23">
        <v>69123.78</v>
      </c>
      <c r="H23" s="23">
        <v>69012</v>
      </c>
      <c r="I23" s="23">
        <v>70504.02</v>
      </c>
    </row>
    <row r="24" spans="1:9" s="2" customFormat="1" ht="33.75" customHeight="1">
      <c r="A24" s="19"/>
      <c r="B24" s="12" t="s">
        <v>6</v>
      </c>
      <c r="C24" s="25" t="s">
        <v>15</v>
      </c>
      <c r="D24" s="25" t="s">
        <v>15</v>
      </c>
      <c r="E24" s="25" t="s">
        <v>15</v>
      </c>
      <c r="F24" s="22">
        <f>SUM(F22:F23)</f>
        <v>206307</v>
      </c>
      <c r="G24" s="22">
        <f>SUM(G22:G23)</f>
        <v>207371.34</v>
      </c>
      <c r="H24" s="22">
        <f>SUM(H22:H23)</f>
        <v>207036</v>
      </c>
      <c r="I24" s="22">
        <f>SUM(I22:I23)</f>
        <v>211512.06</v>
      </c>
    </row>
    <row r="25" spans="1:9" s="2" customFormat="1" ht="31.5" customHeight="1">
      <c r="A25" s="17">
        <v>6</v>
      </c>
      <c r="B25" s="11" t="s">
        <v>4</v>
      </c>
      <c r="C25" s="24" t="s">
        <v>15</v>
      </c>
      <c r="D25" s="23">
        <v>125685</v>
      </c>
      <c r="E25" s="24" t="s">
        <v>15</v>
      </c>
      <c r="F25" s="24" t="s">
        <v>15</v>
      </c>
      <c r="G25" s="24" t="s">
        <v>15</v>
      </c>
      <c r="H25" s="24" t="s">
        <v>15</v>
      </c>
      <c r="I25" s="24" t="s">
        <v>15</v>
      </c>
    </row>
    <row r="26" spans="1:9" s="2" customFormat="1" ht="30.75" customHeight="1">
      <c r="A26" s="18"/>
      <c r="B26" s="11" t="s">
        <v>5</v>
      </c>
      <c r="C26" s="24" t="s">
        <v>15</v>
      </c>
      <c r="D26" s="23">
        <v>62842.5</v>
      </c>
      <c r="E26" s="24" t="s">
        <v>15</v>
      </c>
      <c r="F26" s="24" t="s">
        <v>15</v>
      </c>
      <c r="G26" s="24" t="s">
        <v>15</v>
      </c>
      <c r="H26" s="24" t="s">
        <v>15</v>
      </c>
      <c r="I26" s="24" t="s">
        <v>15</v>
      </c>
    </row>
    <row r="27" spans="1:9" s="2" customFormat="1" ht="32.25" customHeight="1">
      <c r="A27" s="19"/>
      <c r="B27" s="12" t="s">
        <v>6</v>
      </c>
      <c r="C27" s="25" t="s">
        <v>15</v>
      </c>
      <c r="D27" s="22">
        <f>SUM(D25:D26)</f>
        <v>188527.5</v>
      </c>
      <c r="E27" s="25" t="s">
        <v>15</v>
      </c>
      <c r="F27" s="25" t="s">
        <v>15</v>
      </c>
      <c r="G27" s="25" t="s">
        <v>15</v>
      </c>
      <c r="H27" s="25" t="s">
        <v>15</v>
      </c>
      <c r="I27" s="25" t="s">
        <v>15</v>
      </c>
    </row>
  </sheetData>
  <sheetProtection/>
  <mergeCells count="11">
    <mergeCell ref="A10:A12"/>
    <mergeCell ref="A13:A15"/>
    <mergeCell ref="A4:C4"/>
    <mergeCell ref="A6:C6"/>
    <mergeCell ref="A1:I2"/>
    <mergeCell ref="A3:I3"/>
    <mergeCell ref="A8:B9"/>
    <mergeCell ref="A16:A18"/>
    <mergeCell ref="A19:A21"/>
    <mergeCell ref="A22:A24"/>
    <mergeCell ref="A25:A27"/>
  </mergeCells>
  <printOptions horizontalCentered="1"/>
  <pageMargins left="0.2362204724409449" right="0.2362204724409449" top="0.1968503937007874" bottom="0.3937007874015748" header="0.15748031496062992" footer="0.1968503937007874"/>
  <pageSetup fitToWidth="0" horizontalDpi="600" verticalDpi="600" orientation="landscape" paperSize="9" scale="71" r:id="rId1"/>
  <headerFooter>
    <oddFooter>&amp;L________________________________________
(podpis osoby sporządzającej protokół)&amp;R__________________________________________________________________
(data i podpis kierownika zamawiającego lub osoby upoważnionej)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Janikowska</dc:creator>
  <cp:keywords/>
  <dc:description/>
  <cp:lastModifiedBy>Kamila Juszczak</cp:lastModifiedBy>
  <cp:lastPrinted>2021-12-29T11:38:32Z</cp:lastPrinted>
  <dcterms:created xsi:type="dcterms:W3CDTF">2018-07-24T08:50:44Z</dcterms:created>
  <dcterms:modified xsi:type="dcterms:W3CDTF">2021-12-29T12:55:31Z</dcterms:modified>
  <cp:category/>
  <cp:version/>
  <cp:contentType/>
  <cp:contentStatus/>
</cp:coreProperties>
</file>